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0" yWindow="0" windowWidth="20490" windowHeight="768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5" i="1" l="1"/>
  <c r="H49" i="1" s="1"/>
  <c r="G45" i="1"/>
  <c r="H38" i="1"/>
  <c r="G38" i="1"/>
  <c r="H33" i="1"/>
  <c r="G33" i="1"/>
  <c r="D30" i="1"/>
  <c r="D32" i="1" s="1"/>
  <c r="C30" i="1"/>
  <c r="H27" i="1"/>
  <c r="H29" i="1" s="1"/>
  <c r="G27" i="1"/>
  <c r="G29" i="1" s="1"/>
  <c r="H17" i="1"/>
  <c r="G17" i="1"/>
  <c r="D16" i="1"/>
  <c r="C16" i="1"/>
  <c r="C32" i="1" l="1"/>
  <c r="G49" i="1"/>
  <c r="G51" i="1" s="1"/>
  <c r="H51" i="1"/>
</calcChain>
</file>

<file path=xl/sharedStrings.xml><?xml version="1.0" encoding="utf-8"?>
<sst xmlns="http://schemas.openxmlformats.org/spreadsheetml/2006/main" count="72" uniqueCount="70">
  <si>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</si>
  <si>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</si>
  <si>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</si>
  <si>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</si>
  <si>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</si>
  <si>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</si>
  <si>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</si>
  <si>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</si>
  <si>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</si>
  <si>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</si>
  <si>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</si>
  <si>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</si>
  <si>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</si>
  <si>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</si>
  <si>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</si>
  <si>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</si>
  <si>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</si>
  <si>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</si>
  <si>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</si>
  <si>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</si>
  <si>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</si>
  <si>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</si>
  <si>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</si>
  <si>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</si>
  <si>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</si>
  <si>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</si>
  <si>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</si>
  <si>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</si>
  <si>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</si>
  <si>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</si>
  <si>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</si>
  <si>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</si>
  <si>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</si>
  <si>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</si>
  <si>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</si>
  <si>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</si>
  <si>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</si>
  <si>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</si>
  <si>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</si>
  <si>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</si>
  <si>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</si>
  <si>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</si>
  <si>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</si>
  <si>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</si>
  <si>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</si>
  <si>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</si>
  <si>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</si>
  <si>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</si>
  <si>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</si>
  <si>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</si>
  <si>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</si>
  <si>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</si>
  <si>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</si>
  <si>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</si>
  <si>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</si>
  <si>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</si>
  <si>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</si>
  <si>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</si>
  <si>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</si>
  <si>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</si>
  <si>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2019</t>
  </si>
  <si>
    <t>2020</t>
  </si>
  <si>
    <t>UNIVERSIDAD PEDAGOGICA NACIONAL DEL ESTADO DE CHIHUAHUA</t>
  </si>
  <si>
    <t>Al 30 de Septiembre de 2020 y al 31 de diciembre de 2019</t>
  </si>
  <si>
    <t>_____________________________________</t>
  </si>
  <si>
    <t>____________________________________</t>
  </si>
  <si>
    <t>DR. PEDRO RUBIO MOLINA</t>
  </si>
  <si>
    <t>LIC. FERNANDO SOTO MOLINA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</si>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</sst>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_);\-&quot;$&quot;#,##0.00;&quot;&lt;Default Format&gt;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85"/>
      <color indexed="8"/>
      <name val="Times New Roman"/>
    </font>
    <font>
      <sz val="9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164" fontId="13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Protection="1"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/>
  <dimension ref="A1:H154"/>
  <sheetViews>
    <sheetView tabSelected="1" zoomScale="80" zoomScaleNormal="80" workbookViewId="0">
      <selection activeCell="H58" sqref="B2:H58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6.7109375" style="24" customWidth="1"/>
    <col min="4" max="4" width="16" style="24" customWidth="1"/>
    <col min="5" max="5" width="7.85546875" style="1" customWidth="1"/>
    <col min="6" max="6" width="35.140625" style="1" customWidth="1"/>
    <col min="7" max="8" width="16.28515625" style="24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3" t="s">
        <v>62</v>
      </c>
      <c r="C2" s="64"/>
      <c r="D2" s="64"/>
      <c r="E2" s="64"/>
      <c r="F2" s="64"/>
      <c r="G2" s="64"/>
      <c r="H2" s="65"/>
    </row>
    <row r="3" spans="2:8" x14ac:dyDescent="0.25">
      <c r="B3" s="66" t="s">
        <v>0</v>
      </c>
      <c r="C3" s="67"/>
      <c r="D3" s="67"/>
      <c r="E3" s="67"/>
      <c r="F3" s="67"/>
      <c r="G3" s="67"/>
      <c r="H3" s="68"/>
    </row>
    <row r="4" spans="2:8" ht="15.75" thickBot="1" x14ac:dyDescent="0.3">
      <c r="B4" s="69" t="s">
        <v>63</v>
      </c>
      <c r="C4" s="70"/>
      <c r="D4" s="70"/>
      <c r="E4" s="70"/>
      <c r="F4" s="70"/>
      <c r="G4" s="70"/>
      <c r="H4" s="71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72"/>
      <c r="C6" s="73"/>
      <c r="D6" s="73"/>
      <c r="E6" s="4"/>
      <c r="F6" s="73"/>
      <c r="G6" s="73"/>
      <c r="H6" s="74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59">
        <v>6936393.7699999996</v>
      </c>
      <c r="D8" s="27">
        <v>5238113.5</v>
      </c>
      <c r="E8" s="4"/>
      <c r="F8" s="8" t="s">
        <v>6</v>
      </c>
      <c r="G8" s="27">
        <v>12579803.68</v>
      </c>
      <c r="H8" s="28">
        <v>8526372.5600000005</v>
      </c>
    </row>
    <row r="9" spans="2:8" ht="23.45" customHeight="1" x14ac:dyDescent="0.25">
      <c r="B9" s="19" t="s">
        <v>7</v>
      </c>
      <c r="C9" s="50">
        <v>36012900.259999998</v>
      </c>
      <c r="D9" s="50">
        <v>26456265.93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/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0</v>
      </c>
      <c r="H14" s="32">
        <v>0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42949294.030000001</v>
      </c>
      <c r="D16" s="35">
        <f>SUM(D8:D14)</f>
        <v>31694379.43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12579803.68</v>
      </c>
      <c r="H17" s="36">
        <f>SUM(H8:H15)</f>
        <v>8526372.5600000005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11418486</v>
      </c>
      <c r="D21" s="27">
        <v>11418486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v>19236444.77</v>
      </c>
      <c r="D22" s="27">
        <v>18535370.600000001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22792.880000000001</v>
      </c>
      <c r="D23" s="27">
        <v>22792.880000000001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59">
        <v>-16590758.08</v>
      </c>
      <c r="D24" s="27">
        <v>-14906098.73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59">
        <v>49598</v>
      </c>
      <c r="D25" s="31">
        <v>49598</v>
      </c>
      <c r="E25" s="4"/>
      <c r="F25" s="8" t="s">
        <v>36</v>
      </c>
      <c r="G25" s="31">
        <v>0</v>
      </c>
      <c r="H25" s="32">
        <v>0</v>
      </c>
    </row>
    <row r="26" spans="2:8" ht="24" x14ac:dyDescent="0.25">
      <c r="B26" s="7" t="s">
        <v>37</v>
      </c>
      <c r="C26" s="31">
        <v>0</v>
      </c>
      <c r="D26" s="31">
        <v>0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0</v>
      </c>
      <c r="H27" s="36">
        <f>SUM(H20:H25)</f>
        <v>0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12579803.68</v>
      </c>
      <c r="H29" s="42">
        <f>SUM(H27,H17)</f>
        <v>8526372.5600000005</v>
      </c>
    </row>
    <row r="30" spans="2:8" x14ac:dyDescent="0.25">
      <c r="B30" s="9" t="s">
        <v>41</v>
      </c>
      <c r="C30" s="52">
        <f>SUM(C19:C28)</f>
        <v>14136563.569999998</v>
      </c>
      <c r="D30" s="33">
        <f>SUM(D19:D28)</f>
        <v>15120148.75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57085857.600000001</v>
      </c>
      <c r="D32" s="39">
        <f>SUM(D30,D16)</f>
        <v>46814528.18</v>
      </c>
      <c r="E32" s="4"/>
      <c r="F32" s="12"/>
      <c r="G32" s="39"/>
      <c r="H32" s="40"/>
    </row>
    <row r="33" spans="2:8" ht="26.25" customHeight="1" x14ac:dyDescent="0.25">
      <c r="B33" s="13"/>
      <c r="C33" s="53"/>
      <c r="D33" s="53"/>
      <c r="E33" s="4"/>
      <c r="F33" s="14" t="s">
        <v>44</v>
      </c>
      <c r="G33" s="39">
        <f>SUM(G34:G36)</f>
        <v>10215333.640000001</v>
      </c>
      <c r="H33" s="40">
        <f>SUM(H34:H36)</f>
        <v>10215333.640000001</v>
      </c>
    </row>
    <row r="34" spans="2:8" x14ac:dyDescent="0.25">
      <c r="B34" s="61"/>
      <c r="C34" s="62"/>
      <c r="D34" s="62"/>
      <c r="E34" s="4"/>
      <c r="F34" s="8" t="s">
        <v>45</v>
      </c>
      <c r="G34" s="27">
        <v>0</v>
      </c>
      <c r="H34" s="28">
        <v>0</v>
      </c>
    </row>
    <row r="35" spans="2:8" x14ac:dyDescent="0.25">
      <c r="B35" s="75"/>
      <c r="C35" s="76"/>
      <c r="D35" s="76"/>
      <c r="E35" s="4"/>
      <c r="F35" s="8" t="s">
        <v>46</v>
      </c>
      <c r="G35" s="59">
        <v>10215333.640000001</v>
      </c>
      <c r="H35" s="28">
        <v>10215333.640000001</v>
      </c>
    </row>
    <row r="36" spans="2:8" ht="24" x14ac:dyDescent="0.25">
      <c r="B36" s="75"/>
      <c r="C36" s="76"/>
      <c r="D36" s="76"/>
      <c r="E36" s="4"/>
      <c r="F36" s="8" t="s">
        <v>47</v>
      </c>
      <c r="G36" s="31">
        <v>0</v>
      </c>
      <c r="H36" s="32">
        <v>0</v>
      </c>
    </row>
    <row r="37" spans="2:8" x14ac:dyDescent="0.25">
      <c r="B37" s="77"/>
      <c r="C37" s="78"/>
      <c r="D37" s="78"/>
      <c r="E37" s="4"/>
      <c r="F37" s="12"/>
      <c r="G37" s="45"/>
      <c r="H37" s="46"/>
    </row>
    <row r="38" spans="2:8" ht="26.25" customHeight="1" x14ac:dyDescent="0.25">
      <c r="B38" s="72"/>
      <c r="C38" s="73"/>
      <c r="D38" s="73"/>
      <c r="E38" s="16"/>
      <c r="F38" s="14" t="s">
        <v>48</v>
      </c>
      <c r="G38" s="45">
        <f>SUM(G39:G43)</f>
        <v>34290720.280000001</v>
      </c>
      <c r="H38" s="46">
        <f>SUM(H39:H43)</f>
        <v>28072821.98</v>
      </c>
    </row>
    <row r="39" spans="2:8" ht="24" x14ac:dyDescent="0.25">
      <c r="B39" s="77"/>
      <c r="C39" s="78"/>
      <c r="D39" s="78"/>
      <c r="E39" s="4"/>
      <c r="F39" s="8" t="s">
        <v>49</v>
      </c>
      <c r="G39" s="59">
        <v>11981530.58</v>
      </c>
      <c r="H39" s="28">
        <v>7730661.1399999997</v>
      </c>
    </row>
    <row r="40" spans="2:8" x14ac:dyDescent="0.25">
      <c r="B40" s="77"/>
      <c r="C40" s="78"/>
      <c r="D40" s="78"/>
      <c r="E40" s="4"/>
      <c r="F40" s="8" t="s">
        <v>50</v>
      </c>
      <c r="G40" s="59">
        <v>-5343637.3099999996</v>
      </c>
      <c r="H40" s="28">
        <v>-7310666.1699999999</v>
      </c>
    </row>
    <row r="41" spans="2:8" x14ac:dyDescent="0.25">
      <c r="B41" s="77"/>
      <c r="C41" s="78"/>
      <c r="D41" s="78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77"/>
      <c r="C42" s="78"/>
      <c r="D42" s="78"/>
      <c r="E42" s="4"/>
      <c r="F42" s="8" t="s">
        <v>52</v>
      </c>
      <c r="G42" s="59">
        <v>27652827.010000002</v>
      </c>
      <c r="H42" s="32">
        <v>27652827.010000002</v>
      </c>
    </row>
    <row r="43" spans="2:8" ht="24" x14ac:dyDescent="0.25">
      <c r="B43" s="77"/>
      <c r="C43" s="78"/>
      <c r="D43" s="78"/>
      <c r="E43" s="4"/>
      <c r="F43" s="8" t="s">
        <v>53</v>
      </c>
      <c r="G43" s="27">
        <v>0</v>
      </c>
      <c r="H43" s="28">
        <v>0</v>
      </c>
    </row>
    <row r="44" spans="2:8" x14ac:dyDescent="0.25">
      <c r="B44" s="75"/>
      <c r="C44" s="76"/>
      <c r="D44" s="76"/>
      <c r="E44" s="4"/>
      <c r="F44" s="12"/>
      <c r="G44" s="45"/>
      <c r="H44" s="46"/>
    </row>
    <row r="45" spans="2:8" ht="53.25" customHeight="1" x14ac:dyDescent="0.25">
      <c r="B45" s="72"/>
      <c r="C45" s="73"/>
      <c r="D45" s="73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75"/>
      <c r="C46" s="76"/>
      <c r="D46" s="76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75"/>
      <c r="C47" s="76"/>
      <c r="D47" s="76"/>
      <c r="E47" s="4"/>
      <c r="F47" s="8" t="s">
        <v>56</v>
      </c>
      <c r="G47" s="31">
        <v>0</v>
      </c>
      <c r="H47" s="32">
        <v>0</v>
      </c>
    </row>
    <row r="48" spans="2:8" x14ac:dyDescent="0.25">
      <c r="B48" s="77"/>
      <c r="C48" s="78"/>
      <c r="D48" s="78"/>
      <c r="E48" s="4"/>
      <c r="F48" s="12"/>
      <c r="G48" s="47"/>
      <c r="H48" s="48"/>
    </row>
    <row r="49" spans="1:8" x14ac:dyDescent="0.25">
      <c r="B49" s="72"/>
      <c r="C49" s="73"/>
      <c r="D49" s="73"/>
      <c r="E49" s="3"/>
      <c r="F49" s="10" t="s">
        <v>57</v>
      </c>
      <c r="G49" s="35">
        <f>SUM(G45,G38,G33)</f>
        <v>44506053.920000002</v>
      </c>
      <c r="H49" s="36">
        <f>SUM(H45,H38,H33)</f>
        <v>38288155.620000005</v>
      </c>
    </row>
    <row r="50" spans="1:8" x14ac:dyDescent="0.25">
      <c r="B50" s="77"/>
      <c r="C50" s="78"/>
      <c r="D50" s="78"/>
      <c r="E50" s="4"/>
      <c r="F50" s="12"/>
      <c r="G50" s="45"/>
      <c r="H50" s="46"/>
    </row>
    <row r="51" spans="1:8" ht="24" x14ac:dyDescent="0.25">
      <c r="B51" s="72"/>
      <c r="C51" s="73"/>
      <c r="D51" s="73"/>
      <c r="E51" s="3"/>
      <c r="F51" s="14" t="s">
        <v>58</v>
      </c>
      <c r="G51" s="39">
        <f>SUM(G49,G29)</f>
        <v>57085857.600000001</v>
      </c>
      <c r="H51" s="40">
        <f>SUM(H49,H29)</f>
        <v>46814528.180000007</v>
      </c>
    </row>
    <row r="52" spans="1:8" ht="15.75" thickBot="1" x14ac:dyDescent="0.3">
      <c r="A52" s="17" t="s">
        <v>59</v>
      </c>
      <c r="B52" s="81"/>
      <c r="C52" s="82"/>
      <c r="D52" s="82"/>
      <c r="E52" s="18"/>
      <c r="F52" s="79"/>
      <c r="G52" s="79"/>
      <c r="H52" s="80"/>
    </row>
    <row r="54" spans="1:8" s="56" customFormat="1" ht="16.899999999999999" customHeight="1" x14ac:dyDescent="0.25">
      <c r="B54" s="58"/>
      <c r="C54" s="55"/>
      <c r="D54" s="55"/>
      <c r="E54" s="54"/>
      <c r="F54" s="54"/>
      <c r="G54" s="55"/>
      <c r="H54" s="55"/>
    </row>
    <row r="55" spans="1:8" s="56" customFormat="1" x14ac:dyDescent="0.25">
      <c r="C55" s="57"/>
      <c r="D55" s="57"/>
      <c r="G55" s="57"/>
      <c r="H55" s="57"/>
    </row>
    <row r="56" spans="1:8" s="56" customFormat="1" x14ac:dyDescent="0.2">
      <c r="B56" s="60" t="s">
        <v>64</v>
      </c>
      <c r="D56" s="60" t="s">
        <v>65</v>
      </c>
      <c r="E56" s="57"/>
      <c r="G56" s="57"/>
      <c r="H56" s="57"/>
    </row>
    <row r="57" spans="1:8" s="56" customFormat="1" ht="15.75" x14ac:dyDescent="0.25">
      <c r="B57" s="83" t="s">
        <v>66</v>
      </c>
      <c r="C57" s="84"/>
      <c r="D57" s="83" t="s">
        <v>67</v>
      </c>
      <c r="E57" s="85"/>
      <c r="F57" s="84"/>
      <c r="G57" s="57"/>
      <c r="H57" s="57"/>
    </row>
    <row r="58" spans="1:8" s="56" customFormat="1" ht="15.75" x14ac:dyDescent="0.25">
      <c r="B58" s="83" t="s">
        <v>68</v>
      </c>
      <c r="C58" s="84"/>
      <c r="D58" s="83" t="s">
        <v>69</v>
      </c>
      <c r="E58" s="85"/>
      <c r="F58" s="84"/>
      <c r="G58" s="57"/>
      <c r="H58" s="57"/>
    </row>
    <row r="59" spans="1:8" s="56" customFormat="1" x14ac:dyDescent="0.25">
      <c r="G59" s="57"/>
      <c r="H59" s="57"/>
    </row>
    <row r="60" spans="1:8" s="56" customFormat="1" x14ac:dyDescent="0.25">
      <c r="G60" s="57"/>
      <c r="H60" s="57"/>
    </row>
    <row r="61" spans="1:8" s="56" customFormat="1" x14ac:dyDescent="0.25"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</sheetData>
  <sheetProtection algorithmName="SHA-512" hashValue="SC8lyb0CmteXbvlsYC8AxSKb67kBPId1uhIh7hWlFY2eMnRebsSzQ0V7plgiuEUoRvPbl6QKG7vpqUEXNi0tIQ==" saltValue="XNIOICFb1pKlrzJBpIGJlw==" spinCount="100000" sheet="1" objects="1" scenarios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0866141732283472" right="0.70866141732283472" top="0.74803149606299213" bottom="0.74803149606299213" header="0.31496062992125984" footer="0.31496062992125984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juan_campos</cp:lastModifiedBy>
  <cp:lastPrinted>2020-10-28T20:31:46Z</cp:lastPrinted>
  <dcterms:created xsi:type="dcterms:W3CDTF">2019-12-03T18:04:32Z</dcterms:created>
  <dcterms:modified xsi:type="dcterms:W3CDTF">2020-10-28T20:32:05Z</dcterms:modified>
</cp:coreProperties>
</file>