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05" yWindow="-105" windowWidth="23250" windowHeight="12570"/>
  </bookViews>
  <sheets>
    <sheet name="EFE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D47" i="1" l="1"/>
  <c r="C47" i="1"/>
  <c r="C36" i="1"/>
  <c r="D36" i="1"/>
  <c r="D60" i="1"/>
  <c r="D62" i="1" s="1"/>
  <c r="C60" i="1"/>
  <c r="C62" i="1" s="1"/>
</calcChain>
</file>

<file path=xl/sharedStrings.xml><?xml version="1.0" encoding="utf-8"?>
<sst xmlns="http://schemas.openxmlformats.org/spreadsheetml/2006/main" count="67" uniqueCount="59">
  <si>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</si>
  <si>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</si>
  <si>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</si>
  <si>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</si>
  <si>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</si>
  <si>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</si>
  <si>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</si>
  <si>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</si>
  <si>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</si>
  <si>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</si>
  <si>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</si>
  <si>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</si>
  <si>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</si>
  <si>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</si>
  <si>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</si>
  <si>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</si>
  <si>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</si>
  <si>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</si>
  <si>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</si>
  <si>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</si>
  <si>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</si>
  <si>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</si>
  <si>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</si>
  <si>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</si>
  <si>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</si>
  <si>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</si>
  <si>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</si>
  <si>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</si>
  <si>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</si>
  <si>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</si>
  <si>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</si>
  <si>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</si>
  <si>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</si>
  <si>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</si>
  <si>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</si>
  <si>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</si>
  <si>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</si>
  <si>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</si>
  <si>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</si>
  <si>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</si>
  <si>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</si>
  <si>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</si>
  <si>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</si>
  <si>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</si>
  <si>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</si>
  <si>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</si>
  <si>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</si>
  <si>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</si>
  <si>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</si>
  <si>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2019</t>
  </si>
  <si>
    <t>2020</t>
  </si>
  <si>
    <t>UNIVERSIDAD PEDAGOGICA NACIONAL DEL ESTADO DE CHIHUAHUA</t>
  </si>
  <si>
    <t>Del 01 de Octubre al 31 de Diciembre de 2020 y del 01 de enero al 31 de diciembre de 2019</t>
  </si>
  <si>
    <t>__________________________________</t>
  </si>
  <si>
    <t>DR. PEDRO RUBIO MOLINA</t>
  </si>
  <si>
    <t>RECTOR</t>
  </si>
  <si>
    <t>_________________________________</t>
  </si>
  <si>
    <t>LIC. FERNANDO SOTO MOLINA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</si>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</sst>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1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79"/>
  <sheetViews>
    <sheetView tabSelected="1" zoomScale="92" zoomScaleNormal="92" workbookViewId="0">
      <selection activeCell="D72" sqref="B2:D72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6" thickBot="1" x14ac:dyDescent="0.3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0" t="s">
        <v>51</v>
      </c>
      <c r="C2" s="51"/>
      <c r="D2" s="52"/>
      <c r="E2" s="2"/>
      <c r="F2" s="2"/>
      <c r="G2" s="2"/>
      <c r="H2" s="2"/>
      <c r="I2" s="2"/>
    </row>
    <row r="3" spans="1:9" x14ac:dyDescent="0.25">
      <c r="A3" s="1"/>
      <c r="B3" s="53" t="s">
        <v>0</v>
      </c>
      <c r="C3" s="54"/>
      <c r="D3" s="55"/>
      <c r="E3" s="2"/>
      <c r="F3" s="2"/>
      <c r="G3" s="2"/>
      <c r="H3" s="2"/>
      <c r="I3" s="2"/>
    </row>
    <row r="4" spans="1:9" ht="12.6" thickBot="1" x14ac:dyDescent="0.3">
      <c r="A4" s="1"/>
      <c r="B4" s="56" t="s">
        <v>52</v>
      </c>
      <c r="C4" s="57"/>
      <c r="D4" s="58"/>
      <c r="E4" s="2"/>
      <c r="F4" s="2"/>
      <c r="G4" s="2"/>
      <c r="H4" s="2"/>
      <c r="I4" s="2"/>
    </row>
    <row r="5" spans="1:9" ht="12.6" thickBot="1" x14ac:dyDescent="0.3">
      <c r="A5" s="1"/>
      <c r="B5" s="36"/>
      <c r="C5" s="37" t="s">
        <v>50</v>
      </c>
      <c r="D5" s="38" t="s">
        <v>49</v>
      </c>
      <c r="E5" s="2"/>
      <c r="F5" s="2"/>
      <c r="G5" s="2"/>
      <c r="H5" s="2"/>
      <c r="I5" s="2"/>
    </row>
    <row r="6" spans="1:9" x14ac:dyDescent="0.25">
      <c r="A6" s="1"/>
      <c r="B6" s="44"/>
      <c r="C6" s="45"/>
      <c r="D6" s="46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5">
      <c r="A8" s="1"/>
      <c r="B8" s="19" t="s">
        <v>2</v>
      </c>
      <c r="C8" s="4">
        <f>SUM(C9:C18)</f>
        <v>3408591.08</v>
      </c>
      <c r="D8" s="20">
        <f>SUM(D9:D18)</f>
        <v>29718111.780000001</v>
      </c>
      <c r="E8" s="2"/>
      <c r="F8" s="2"/>
      <c r="G8" s="2"/>
      <c r="H8" s="2"/>
      <c r="I8" s="2"/>
    </row>
    <row r="9" spans="1:9" x14ac:dyDescent="0.25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5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5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5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5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5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0</v>
      </c>
      <c r="D15" s="22">
        <v>0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1826920</v>
      </c>
      <c r="D16" s="22">
        <v>27875686.09</v>
      </c>
      <c r="E16" s="2"/>
      <c r="F16" s="2"/>
      <c r="G16" s="2"/>
      <c r="H16" s="2"/>
      <c r="I16" s="2"/>
    </row>
    <row r="17" spans="1:9" ht="22.9" x14ac:dyDescent="0.25">
      <c r="A17" s="1"/>
      <c r="B17" s="21" t="s">
        <v>11</v>
      </c>
      <c r="C17" s="10">
        <v>0</v>
      </c>
      <c r="D17" s="22">
        <v>0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1581671.08</v>
      </c>
      <c r="D18" s="22">
        <v>1842425.69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192084026.22999999</v>
      </c>
      <c r="D19" s="20">
        <f>SUM(D20:D35)</f>
        <v>215521272</v>
      </c>
      <c r="E19" s="2"/>
      <c r="F19" s="2"/>
      <c r="G19" s="2"/>
      <c r="H19" s="2"/>
      <c r="I19" s="2"/>
    </row>
    <row r="20" spans="1:9" x14ac:dyDescent="0.25">
      <c r="A20" s="1"/>
      <c r="B20" s="21" t="s">
        <v>14</v>
      </c>
      <c r="C20" s="10">
        <v>168767253.53999999</v>
      </c>
      <c r="D20" s="22">
        <v>186226077.44</v>
      </c>
      <c r="E20" s="2"/>
      <c r="F20" s="2"/>
      <c r="G20" s="2"/>
      <c r="H20" s="2"/>
      <c r="I20" s="2"/>
    </row>
    <row r="21" spans="1:9" x14ac:dyDescent="0.25">
      <c r="A21" s="1"/>
      <c r="B21" s="21" t="s">
        <v>15</v>
      </c>
      <c r="C21" s="10">
        <v>2417070.5299999998</v>
      </c>
      <c r="D21" s="22">
        <v>6300954.0300000003</v>
      </c>
      <c r="E21" s="2"/>
      <c r="F21" s="2"/>
      <c r="G21" s="2"/>
      <c r="H21" s="2"/>
      <c r="I21" s="2"/>
    </row>
    <row r="22" spans="1:9" x14ac:dyDescent="0.25">
      <c r="A22" s="1"/>
      <c r="B22" s="21" t="s">
        <v>16</v>
      </c>
      <c r="C22" s="10">
        <v>19314973.969999999</v>
      </c>
      <c r="D22" s="22">
        <v>22087385.190000001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10800</v>
      </c>
      <c r="D23" s="22">
        <v>117100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5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5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5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5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5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5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5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5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5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1573928.19</v>
      </c>
      <c r="D35" s="22">
        <v>789755.34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-188675435.14999998</v>
      </c>
      <c r="D36" s="24">
        <f>SUM(D8-D19)</f>
        <v>-185803160.22</v>
      </c>
      <c r="E36" s="2"/>
      <c r="F36" s="2"/>
      <c r="G36" s="2"/>
      <c r="H36" s="2"/>
      <c r="I36" s="2"/>
    </row>
    <row r="37" spans="1:9" x14ac:dyDescent="0.25">
      <c r="A37" s="1"/>
      <c r="B37" s="44"/>
      <c r="C37" s="45"/>
      <c r="D37" s="46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5">
      <c r="A39" s="1"/>
      <c r="B39" s="19" t="s">
        <v>2</v>
      </c>
      <c r="C39" s="7">
        <f>SUM(C40:C42)</f>
        <v>194074700.11000001</v>
      </c>
      <c r="D39" s="25">
        <f>SUM(D40:D42)</f>
        <v>187770189.08000001</v>
      </c>
      <c r="E39" s="2"/>
      <c r="F39" s="2"/>
      <c r="G39" s="2"/>
      <c r="H39" s="2"/>
      <c r="I39" s="2"/>
    </row>
    <row r="40" spans="1:9" x14ac:dyDescent="0.25">
      <c r="A40" s="1"/>
      <c r="B40" s="26" t="s">
        <v>30</v>
      </c>
      <c r="C40" s="11"/>
      <c r="D40" s="27"/>
      <c r="E40" s="2"/>
      <c r="F40" s="2"/>
      <c r="G40" s="2"/>
      <c r="H40" s="2"/>
      <c r="I40" s="2"/>
    </row>
    <row r="41" spans="1:9" x14ac:dyDescent="0.25">
      <c r="A41" s="8" t="s">
        <v>31</v>
      </c>
      <c r="B41" s="26" t="s">
        <v>32</v>
      </c>
      <c r="C41" s="11">
        <v>194074700.11000001</v>
      </c>
      <c r="D41" s="27">
        <v>187770189.08000001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3153207.92</v>
      </c>
      <c r="D43" s="25">
        <f>SUM(D44:D46)</f>
        <v>2762653.94</v>
      </c>
      <c r="E43" s="2"/>
      <c r="F43" s="2"/>
      <c r="G43" s="2"/>
      <c r="H43" s="2"/>
      <c r="I43" s="2"/>
    </row>
    <row r="44" spans="1:9" x14ac:dyDescent="0.25">
      <c r="A44" s="1"/>
      <c r="B44" s="26" t="s">
        <v>30</v>
      </c>
      <c r="C44" s="11">
        <v>3153207.92</v>
      </c>
      <c r="D44" s="27">
        <v>762653.94</v>
      </c>
      <c r="E44" s="2"/>
      <c r="F44" s="2"/>
      <c r="G44" s="2"/>
      <c r="H44" s="2"/>
      <c r="I44" s="2"/>
    </row>
    <row r="45" spans="1:9" x14ac:dyDescent="0.25">
      <c r="A45" s="1"/>
      <c r="B45" s="26" t="s">
        <v>32</v>
      </c>
      <c r="C45" s="11">
        <v>0</v>
      </c>
      <c r="D45" s="27">
        <v>0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2000000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190921492.19000003</v>
      </c>
      <c r="D47" s="25">
        <f>D39-D43</f>
        <v>185007535.14000002</v>
      </c>
      <c r="E47" s="2"/>
      <c r="F47" s="2"/>
      <c r="G47" s="2"/>
      <c r="H47" s="2"/>
      <c r="I47" s="2"/>
    </row>
    <row r="48" spans="1:9" x14ac:dyDescent="0.2">
      <c r="A48" s="1"/>
      <c r="B48" s="44"/>
      <c r="C48" s="45"/>
      <c r="D48" s="46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6610734.9100000001</v>
      </c>
      <c r="D50" s="28">
        <f>SUM(D51+D54)</f>
        <v>5915104.3600000003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6610734.9100000001</v>
      </c>
      <c r="D54" s="22">
        <v>5915104.3600000003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8368450.4100000001</v>
      </c>
      <c r="D55" s="20">
        <f>SUM(D56+D59)</f>
        <v>9259258.2300000004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8368450.4100000001</v>
      </c>
      <c r="D59" s="31">
        <v>9259258.2300000004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-1757715.5</v>
      </c>
      <c r="D60" s="28">
        <f>D50-D55</f>
        <v>-3344153.87</v>
      </c>
      <c r="E60" s="2"/>
      <c r="F60" s="2"/>
      <c r="G60" s="2"/>
      <c r="H60" s="2"/>
      <c r="I60" s="2"/>
    </row>
    <row r="61" spans="1:9" x14ac:dyDescent="0.2">
      <c r="A61" s="1"/>
      <c r="B61" s="44"/>
      <c r="C61" s="45"/>
      <c r="D61" s="46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488341.54000005126</v>
      </c>
      <c r="D62" s="33">
        <f>SUM(D60,D47,D36)</f>
        <v>-4139778.9499999881</v>
      </c>
      <c r="E62" s="2"/>
      <c r="F62" s="2"/>
      <c r="G62" s="2"/>
      <c r="H62" s="2"/>
      <c r="I62" s="2"/>
    </row>
    <row r="63" spans="1:9" x14ac:dyDescent="0.2">
      <c r="A63" s="1"/>
      <c r="B63" s="44"/>
      <c r="C63" s="45"/>
      <c r="D63" s="46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2864514.05</v>
      </c>
      <c r="D64" s="34">
        <v>5004293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3352855.59</v>
      </c>
      <c r="D65" s="34">
        <v>2864514.05</v>
      </c>
      <c r="E65" s="2"/>
      <c r="F65" s="2"/>
      <c r="G65" s="2"/>
      <c r="H65" s="2"/>
      <c r="I65" s="2"/>
    </row>
    <row r="66" spans="1:9" ht="12.75" thickBot="1" x14ac:dyDescent="0.25">
      <c r="A66" s="1"/>
      <c r="B66" s="47"/>
      <c r="C66" s="48"/>
      <c r="D66" s="49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1" customFormat="1" ht="12.75" x14ac:dyDescent="0.2">
      <c r="A68" s="40"/>
      <c r="B68" s="39"/>
      <c r="C68" s="40"/>
      <c r="D68" s="40"/>
    </row>
    <row r="69" spans="1:9" s="41" customFormat="1" x14ac:dyDescent="0.2">
      <c r="A69" s="40"/>
      <c r="B69" s="40"/>
      <c r="C69" s="40"/>
      <c r="D69" s="40"/>
    </row>
    <row r="70" spans="1:9" s="41" customFormat="1" x14ac:dyDescent="0.2">
      <c r="A70" s="40"/>
      <c r="B70" s="40" t="s">
        <v>53</v>
      </c>
      <c r="C70" s="40" t="s">
        <v>56</v>
      </c>
      <c r="D70" s="40"/>
    </row>
    <row r="71" spans="1:9" s="41" customFormat="1" x14ac:dyDescent="0.2">
      <c r="A71" s="40"/>
      <c r="B71" s="40" t="s">
        <v>54</v>
      </c>
      <c r="C71" s="40" t="s">
        <v>57</v>
      </c>
      <c r="D71" s="40"/>
    </row>
    <row r="72" spans="1:9" s="41" customFormat="1" ht="15" x14ac:dyDescent="0.25">
      <c r="A72" s="40"/>
      <c r="B72" s="40" t="s">
        <v>55</v>
      </c>
      <c r="C72" s="40" t="s">
        <v>58</v>
      </c>
      <c r="D72" s="42"/>
    </row>
    <row r="73" spans="1:9" s="41" customFormat="1" x14ac:dyDescent="0.2"/>
    <row r="74" spans="1:9" s="41" customFormat="1" x14ac:dyDescent="0.2"/>
    <row r="75" spans="1:9" s="41" customFormat="1" x14ac:dyDescent="0.2"/>
    <row r="76" spans="1:9" s="41" customFormat="1" x14ac:dyDescent="0.2"/>
    <row r="77" spans="1:9" s="41" customFormat="1" x14ac:dyDescent="0.2"/>
    <row r="78" spans="1:9" s="41" customFormat="1" x14ac:dyDescent="0.2"/>
    <row r="79" spans="1:9" s="41" customFormat="1" x14ac:dyDescent="0.2"/>
    <row r="80" spans="1:9" s="41" customFormat="1" x14ac:dyDescent="0.2"/>
    <row r="81" s="41" customFormat="1" x14ac:dyDescent="0.2"/>
    <row r="82" s="43" customFormat="1" x14ac:dyDescent="0.2"/>
    <row r="83" s="43" customFormat="1" x14ac:dyDescent="0.2"/>
    <row r="84" s="43" customFormat="1" x14ac:dyDescent="0.2"/>
    <row r="85" s="43" customFormat="1" x14ac:dyDescent="0.2"/>
    <row r="86" s="43" customFormat="1" x14ac:dyDescent="0.2"/>
    <row r="87" s="43" customFormat="1" x14ac:dyDescent="0.2"/>
    <row r="88" s="43" customFormat="1" x14ac:dyDescent="0.2"/>
    <row r="89" s="43" customFormat="1" x14ac:dyDescent="0.2"/>
    <row r="90" s="43" customFormat="1" x14ac:dyDescent="0.2"/>
    <row r="91" s="43" customFormat="1" x14ac:dyDescent="0.2"/>
    <row r="92" s="43" customFormat="1" x14ac:dyDescent="0.2"/>
    <row r="93" s="43" customFormat="1" x14ac:dyDescent="0.2"/>
    <row r="94" s="43" customFormat="1" x14ac:dyDescent="0.2"/>
    <row r="95" s="43" customFormat="1" x14ac:dyDescent="0.2"/>
    <row r="96" s="43" customFormat="1" x14ac:dyDescent="0.2"/>
    <row r="97" s="43" customFormat="1" x14ac:dyDescent="0.2"/>
    <row r="98" s="43" customFormat="1" x14ac:dyDescent="0.2"/>
    <row r="99" s="43" customFormat="1" x14ac:dyDescent="0.2"/>
    <row r="100" s="43" customFormat="1" x14ac:dyDescent="0.2"/>
    <row r="101" s="43" customFormat="1" x14ac:dyDescent="0.2"/>
    <row r="102" s="43" customFormat="1" x14ac:dyDescent="0.2"/>
    <row r="103" s="43" customFormat="1" x14ac:dyDescent="0.2"/>
    <row r="104" s="43" customFormat="1" x14ac:dyDescent="0.2"/>
    <row r="105" s="43" customFormat="1" x14ac:dyDescent="0.2"/>
    <row r="106" s="43" customFormat="1" x14ac:dyDescent="0.2"/>
    <row r="107" s="43" customFormat="1" x14ac:dyDescent="0.2"/>
    <row r="108" s="43" customFormat="1" x14ac:dyDescent="0.2"/>
    <row r="109" s="43" customFormat="1" x14ac:dyDescent="0.2"/>
    <row r="110" s="43" customFormat="1" x14ac:dyDescent="0.2"/>
    <row r="111" s="43" customFormat="1" x14ac:dyDescent="0.2"/>
    <row r="112" s="43" customFormat="1" x14ac:dyDescent="0.2"/>
    <row r="113" s="43" customFormat="1" x14ac:dyDescent="0.2"/>
    <row r="114" s="43" customFormat="1" x14ac:dyDescent="0.2"/>
    <row r="115" s="43" customFormat="1" x14ac:dyDescent="0.2"/>
    <row r="116" s="43" customFormat="1" x14ac:dyDescent="0.2"/>
    <row r="117" s="43" customFormat="1" x14ac:dyDescent="0.2"/>
    <row r="118" s="43" customFormat="1" x14ac:dyDescent="0.2"/>
    <row r="119" s="43" customFormat="1" x14ac:dyDescent="0.2"/>
    <row r="120" s="43" customFormat="1" x14ac:dyDescent="0.2"/>
    <row r="121" s="43" customFormat="1" x14ac:dyDescent="0.2"/>
    <row r="122" s="43" customFormat="1" x14ac:dyDescent="0.2"/>
    <row r="123" s="43" customFormat="1" x14ac:dyDescent="0.2"/>
    <row r="124" s="43" customFormat="1" x14ac:dyDescent="0.2"/>
    <row r="125" s="43" customFormat="1" x14ac:dyDescent="0.2"/>
    <row r="126" s="43" customFormat="1" x14ac:dyDescent="0.2"/>
    <row r="127" s="43" customFormat="1" x14ac:dyDescent="0.2"/>
    <row r="128" s="43" customFormat="1" x14ac:dyDescent="0.2"/>
    <row r="129" s="43" customFormat="1" x14ac:dyDescent="0.2"/>
    <row r="130" s="43" customFormat="1" x14ac:dyDescent="0.2"/>
    <row r="131" s="43" customFormat="1" x14ac:dyDescent="0.2"/>
    <row r="132" s="43" customFormat="1" x14ac:dyDescent="0.2"/>
    <row r="133" s="43" customFormat="1" x14ac:dyDescent="0.2"/>
    <row r="134" s="43" customFormat="1" x14ac:dyDescent="0.2"/>
    <row r="135" s="43" customFormat="1" x14ac:dyDescent="0.2"/>
    <row r="136" s="43" customFormat="1" x14ac:dyDescent="0.2"/>
    <row r="137" s="43" customFormat="1" x14ac:dyDescent="0.2"/>
    <row r="138" s="43" customFormat="1" x14ac:dyDescent="0.2"/>
    <row r="139" s="43" customFormat="1" x14ac:dyDescent="0.2"/>
    <row r="140" s="43" customFormat="1" x14ac:dyDescent="0.2"/>
    <row r="141" s="43" customFormat="1" x14ac:dyDescent="0.2"/>
    <row r="142" s="43" customFormat="1" x14ac:dyDescent="0.2"/>
    <row r="143" s="43" customFormat="1" x14ac:dyDescent="0.2"/>
    <row r="144" s="43" customFormat="1" x14ac:dyDescent="0.2"/>
    <row r="145" s="43" customFormat="1" x14ac:dyDescent="0.2"/>
    <row r="146" s="43" customFormat="1" x14ac:dyDescent="0.2"/>
    <row r="147" s="43" customFormat="1" x14ac:dyDescent="0.2"/>
    <row r="148" s="43" customFormat="1" x14ac:dyDescent="0.2"/>
    <row r="149" s="43" customFormat="1" x14ac:dyDescent="0.2"/>
    <row r="150" s="43" customFormat="1" x14ac:dyDescent="0.2"/>
    <row r="151" s="43" customFormat="1" x14ac:dyDescent="0.2"/>
    <row r="152" s="43" customFormat="1" x14ac:dyDescent="0.2"/>
    <row r="153" s="43" customFormat="1" x14ac:dyDescent="0.2"/>
    <row r="154" s="43" customFormat="1" x14ac:dyDescent="0.2"/>
    <row r="155" s="43" customFormat="1" x14ac:dyDescent="0.2"/>
    <row r="156" s="43" customFormat="1" x14ac:dyDescent="0.2"/>
    <row r="157" s="43" customFormat="1" x14ac:dyDescent="0.2"/>
    <row r="158" s="43" customFormat="1" x14ac:dyDescent="0.2"/>
    <row r="159" s="43" customFormat="1" x14ac:dyDescent="0.2"/>
    <row r="160" s="43" customFormat="1" x14ac:dyDescent="0.2"/>
    <row r="161" s="43" customFormat="1" x14ac:dyDescent="0.2"/>
    <row r="162" s="43" customFormat="1" x14ac:dyDescent="0.2"/>
    <row r="163" s="43" customFormat="1" x14ac:dyDescent="0.2"/>
    <row r="164" s="43" customFormat="1" x14ac:dyDescent="0.2"/>
    <row r="165" s="43" customFormat="1" x14ac:dyDescent="0.2"/>
    <row r="166" s="43" customFormat="1" x14ac:dyDescent="0.2"/>
    <row r="167" s="43" customFormat="1" x14ac:dyDescent="0.2"/>
    <row r="168" s="43" customFormat="1" x14ac:dyDescent="0.2"/>
    <row r="169" s="43" customFormat="1" x14ac:dyDescent="0.2"/>
    <row r="170" s="43" customFormat="1" x14ac:dyDescent="0.2"/>
    <row r="171" s="43" customFormat="1" x14ac:dyDescent="0.2"/>
    <row r="172" s="43" customFormat="1" x14ac:dyDescent="0.2"/>
    <row r="173" s="43" customFormat="1" x14ac:dyDescent="0.2"/>
    <row r="174" s="43" customFormat="1" x14ac:dyDescent="0.2"/>
    <row r="175" s="43" customFormat="1" x14ac:dyDescent="0.2"/>
    <row r="176" s="43" customFormat="1" x14ac:dyDescent="0.2"/>
    <row r="177" s="43" customFormat="1" x14ac:dyDescent="0.2"/>
    <row r="178" s="43" customFormat="1" x14ac:dyDescent="0.2"/>
    <row r="179" s="43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2021-01-27T16:01:06Z</cp:lastPrinted>
  <dcterms:created xsi:type="dcterms:W3CDTF">2019-12-03T19:09:42Z</dcterms:created>
  <dcterms:modified xsi:type="dcterms:W3CDTF">2021-01-27T16:01:09Z</dcterms:modified>
</cp:coreProperties>
</file>